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227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F12" i="1" l="1"/>
  <c r="F10" i="1"/>
  <c r="F9" i="1"/>
</calcChain>
</file>

<file path=xl/sharedStrings.xml><?xml version="1.0" encoding="utf-8"?>
<sst xmlns="http://schemas.openxmlformats.org/spreadsheetml/2006/main" count="23" uniqueCount="19">
  <si>
    <t>Monat</t>
  </si>
  <si>
    <t>J</t>
  </si>
  <si>
    <t>F</t>
  </si>
  <si>
    <t>M</t>
  </si>
  <si>
    <t>A</t>
  </si>
  <si>
    <t>S</t>
  </si>
  <si>
    <t>O</t>
  </si>
  <si>
    <t>N</t>
  </si>
  <si>
    <t>D</t>
  </si>
  <si>
    <t>T °C</t>
  </si>
  <si>
    <t>N mm</t>
  </si>
  <si>
    <t>Durchschnittstemperatur</t>
  </si>
  <si>
    <t>Jahresniederschlagsmenge</t>
  </si>
  <si>
    <t>Höhe ü.M.</t>
  </si>
  <si>
    <t>Temperaturamplitude</t>
  </si>
  <si>
    <t>556 m</t>
  </si>
  <si>
    <t>Zürich</t>
  </si>
  <si>
    <t>Koordinaten</t>
  </si>
  <si>
    <t>47.38°N 8.50°E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</si>
</sst>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b/>
      <sz val="10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 vertical="center" wrapText="1"/>
    </xf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1111111111111"/>
          <c:y val="5.6806111111111106E-2"/>
          <c:w val="0.77574148617956418"/>
          <c:h val="0.8548172222222222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Tabelle1!#REF!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invertIfNegative val="0"/>
          <c:cat>
            <c:strRef>
              <c:f>Tabelle1!$F$5:$F$12</c:f>
              <c:strCache>
                <c:ptCount val="8"/>
                <c:pt idx="0">
                  <c:v>556 m</c:v>
                </c:pt>
                <c:pt idx="2">
                  <c:v>47.38°N 8.50°E</c:v>
                </c:pt>
                <c:pt idx="4">
                  <c:v>8.3 °C</c:v>
                </c:pt>
                <c:pt idx="5">
                  <c:v>18.7 °C</c:v>
                </c:pt>
                <c:pt idx="7">
                  <c:v>1077.8 mm</c:v>
                </c:pt>
              </c:strCache>
            </c:strRef>
          </c:cat>
          <c:val>
            <c:numRef>
              <c:f>Tabelle1!$C$27:$N$27</c:f>
              <c:numCache>
                <c:formatCode>General</c:formatCode>
                <c:ptCount val="12"/>
                <c:pt idx="0">
                  <c:v>60.9</c:v>
                </c:pt>
                <c:pt idx="1">
                  <c:v>60.9</c:v>
                </c:pt>
                <c:pt idx="2">
                  <c:v>68</c:v>
                </c:pt>
                <c:pt idx="3">
                  <c:v>84.8</c:v>
                </c:pt>
                <c:pt idx="4">
                  <c:v>100.7</c:v>
                </c:pt>
                <c:pt idx="5">
                  <c:v>127</c:v>
                </c:pt>
                <c:pt idx="6">
                  <c:v>127.6</c:v>
                </c:pt>
                <c:pt idx="7">
                  <c:v>124.1</c:v>
                </c:pt>
                <c:pt idx="8">
                  <c:v>98.3</c:v>
                </c:pt>
                <c:pt idx="9">
                  <c:v>83</c:v>
                </c:pt>
                <c:pt idx="10">
                  <c:v>71</c:v>
                </c:pt>
                <c:pt idx="11">
                  <c:v>71.5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4761984"/>
        <c:axId val="144698752"/>
      </c:barChart>
      <c:lineChart>
        <c:grouping val="standard"/>
        <c:varyColors val="0"/>
        <c:ser>
          <c:idx val="0"/>
          <c:order val="0"/>
          <c:tx>
            <c:strRef>
              <c:f>Tabelle1!$B$26</c:f>
              <c:strCache>
                <c:ptCount val="1"/>
                <c:pt idx="0">
                  <c:v>T °C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Tabelle1!$C$25:$N$25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Tabelle1!$C$26:$N$26</c:f>
              <c:numCache>
                <c:formatCode>General</c:formatCode>
                <c:ptCount val="12"/>
                <c:pt idx="0">
                  <c:v>-1.1000000000000001</c:v>
                </c:pt>
                <c:pt idx="1">
                  <c:v>0.5</c:v>
                </c:pt>
                <c:pt idx="2">
                  <c:v>3.8</c:v>
                </c:pt>
                <c:pt idx="3">
                  <c:v>8.1999999999999993</c:v>
                </c:pt>
                <c:pt idx="4">
                  <c:v>12.5</c:v>
                </c:pt>
                <c:pt idx="5">
                  <c:v>15.8</c:v>
                </c:pt>
                <c:pt idx="6">
                  <c:v>17.600000000000001</c:v>
                </c:pt>
                <c:pt idx="7">
                  <c:v>16.8</c:v>
                </c:pt>
                <c:pt idx="8">
                  <c:v>13.6</c:v>
                </c:pt>
                <c:pt idx="9">
                  <c:v>8.1999999999999993</c:v>
                </c:pt>
                <c:pt idx="10">
                  <c:v>3.3</c:v>
                </c:pt>
                <c:pt idx="11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95296"/>
        <c:axId val="144697216"/>
      </c:lineChart>
      <c:catAx>
        <c:axId val="1446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697216"/>
        <c:crossesAt val="-30"/>
        <c:auto val="1"/>
        <c:lblAlgn val="ctr"/>
        <c:lblOffset val="100"/>
        <c:noMultiLvlLbl val="0"/>
      </c:catAx>
      <c:valAx>
        <c:axId val="144697216"/>
        <c:scaling>
          <c:orientation val="minMax"/>
          <c:max val="110"/>
          <c:min val="-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de-DE"/>
          </a:p>
        </c:txPr>
        <c:crossAx val="144695296"/>
        <c:crosses val="autoZero"/>
        <c:crossBetween val="between"/>
        <c:majorUnit val="10"/>
        <c:minorUnit val="1"/>
      </c:valAx>
      <c:valAx>
        <c:axId val="144698752"/>
        <c:scaling>
          <c:orientation val="minMax"/>
          <c:max val="220"/>
          <c:min val="-6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de-DE"/>
          </a:p>
        </c:txPr>
        <c:crossAx val="144761984"/>
        <c:crosses val="max"/>
        <c:crossBetween val="between"/>
        <c:majorUnit val="10"/>
        <c:minorUnit val="5"/>
      </c:valAx>
      <c:catAx>
        <c:axId val="1447619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44698752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495299</xdr:colOff>
      <xdr:row>17</xdr:row>
      <xdr:rowOff>76200</xdr:rowOff>
    </xdr:from>
    <xdr:to>
      <xdr:col>10</xdr:col>
      <xdr:colOff>114300</xdr:colOff>
      <xdr:row>21</xdr:row>
      <xdr:rowOff>142875</xdr:rowOff>
    </xdr:to>
    <xdr:sp macro="" textlink="">
      <xdr:nvSpPr>
        <xdr:cNvPr id="8" name="Textfeld 7"/>
        <xdr:cNvSpPr txBox="1"/>
      </xdr:nvSpPr>
      <xdr:spPr>
        <a:xfrm>
          <a:off x="7439024" y="3314700"/>
          <a:ext cx="419101" cy="828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>
    <xdr:from>
      <xdr:col>7</xdr:col>
      <xdr:colOff>19050</xdr:colOff>
      <xdr:row>2</xdr:row>
      <xdr:rowOff>33336</xdr:rowOff>
    </xdr:from>
    <xdr:to>
      <xdr:col>13</xdr:col>
      <xdr:colOff>600075</xdr:colOff>
      <xdr:row>22</xdr:row>
      <xdr:rowOff>190499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3</xdr:row>
      <xdr:rowOff>9526</xdr:rowOff>
    </xdr:from>
    <xdr:to>
      <xdr:col>7</xdr:col>
      <xdr:colOff>466725</xdr:colOff>
      <xdr:row>11</xdr:row>
      <xdr:rowOff>57150</xdr:rowOff>
    </xdr:to>
    <xdr:sp macro="" textlink="">
      <xdr:nvSpPr>
        <xdr:cNvPr id="10" name="Textfeld 9"/>
        <xdr:cNvSpPr txBox="1"/>
      </xdr:nvSpPr>
      <xdr:spPr>
        <a:xfrm>
          <a:off x="4048125" y="581026"/>
          <a:ext cx="381000" cy="1571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>
    <xdr:from>
      <xdr:col>13</xdr:col>
      <xdr:colOff>123824</xdr:colOff>
      <xdr:row>17</xdr:row>
      <xdr:rowOff>152400</xdr:rowOff>
    </xdr:from>
    <xdr:to>
      <xdr:col>13</xdr:col>
      <xdr:colOff>504825</xdr:colOff>
      <xdr:row>21</xdr:row>
      <xdr:rowOff>152400</xdr:rowOff>
    </xdr:to>
    <xdr:sp macro="" textlink="">
      <xdr:nvSpPr>
        <xdr:cNvPr id="11" name="Textfeld 10"/>
        <xdr:cNvSpPr txBox="1"/>
      </xdr:nvSpPr>
      <xdr:spPr>
        <a:xfrm>
          <a:off x="7743824" y="3390900"/>
          <a:ext cx="381001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9"/>
  <sheetViews>
    <sheetView tabSelected="1" workbookViewId="0">
      <selection activeCell="B3" sqref="B3"/>
    </sheetView>
  </sheetViews>
  <sheetFormatPr baseColWidth="10" defaultRowHeight="15" x14ac:dyDescent="0.25"/>
  <cols>
    <col min="1" max="1" width="4.5703125" style="1" customWidth="1"/>
    <col min="2" max="2" width="9.140625" style="1" customWidth="1"/>
    <col min="3" max="4" width="9.140625" style="3" customWidth="1"/>
    <col min="5" max="15" width="9.140625" style="1" customWidth="1"/>
    <col min="16" max="16384" width="11.42578125" style="1"/>
  </cols>
  <sheetData>
    <row r="3" spans="1:6" x14ac:dyDescent="0.25">
      <c r="B3" s="20" t="s">
        <v>16</v>
      </c>
      <c r="C3" s="15"/>
      <c r="D3" s="15"/>
      <c r="E3" s="14"/>
      <c r="F3" s="14"/>
    </row>
    <row r="4" spans="1:6" x14ac:dyDescent="0.25">
      <c r="B4" s="5"/>
      <c r="D4" s="8"/>
    </row>
    <row r="5" spans="1:6" x14ac:dyDescent="0.25">
      <c r="B5" s="1" t="s">
        <v>13</v>
      </c>
      <c r="C5" s="1"/>
      <c r="D5" s="1"/>
      <c r="F5" s="19" t="s">
        <v>15</v>
      </c>
    </row>
    <row r="6" spans="1:6" x14ac:dyDescent="0.25">
      <c r="C6" s="1"/>
      <c r="D6" s="1"/>
      <c r="F6" s="9"/>
    </row>
    <row r="7" spans="1:6" x14ac:dyDescent="0.25">
      <c r="B7" s="1" t="s">
        <v>17</v>
      </c>
      <c r="E7" s="14"/>
      <c r="F7" s="18" t="s">
        <v>18</v>
      </c>
    </row>
    <row r="8" spans="1:6" x14ac:dyDescent="0.25">
      <c r="C8" s="1"/>
      <c r="D8" s="1"/>
      <c r="F8" s="3"/>
    </row>
    <row r="9" spans="1:6" x14ac:dyDescent="0.25">
      <c r="B9" s="4" t="s">
        <v>11</v>
      </c>
      <c r="F9" s="6" t="str">
        <f>ROUND(AVERAGE(C26:N26),1)&amp;" °C"</f>
        <v>8.3 °C</v>
      </c>
    </row>
    <row r="10" spans="1:6" x14ac:dyDescent="0.25">
      <c r="B10" s="4" t="s">
        <v>14</v>
      </c>
      <c r="C10" s="1"/>
      <c r="D10" s="1"/>
      <c r="F10" s="3" t="str">
        <f>MAX(C26:N26)-MIN(C26:N26)&amp;" °C"</f>
        <v>18.7 °C</v>
      </c>
    </row>
    <row r="11" spans="1:6" x14ac:dyDescent="0.25">
      <c r="A11" s="4"/>
      <c r="C11" s="1"/>
      <c r="D11" s="1"/>
      <c r="F11" s="3"/>
    </row>
    <row r="12" spans="1:6" x14ac:dyDescent="0.25">
      <c r="A12" s="4"/>
      <c r="B12" s="1" t="s">
        <v>12</v>
      </c>
      <c r="D12" s="1"/>
      <c r="F12" s="7" t="str">
        <f>SUM(C27:N27)&amp;" mm"</f>
        <v>1077.8 mm</v>
      </c>
    </row>
    <row r="13" spans="1:6" x14ac:dyDescent="0.25">
      <c r="A13" s="4"/>
      <c r="B13" s="4"/>
      <c r="C13" s="8"/>
      <c r="D13" s="8"/>
      <c r="E13" s="4"/>
    </row>
    <row r="14" spans="1:6" x14ac:dyDescent="0.25">
      <c r="A14" s="4"/>
      <c r="B14" s="4"/>
      <c r="C14" s="8"/>
      <c r="D14" s="8"/>
      <c r="E14" s="4"/>
    </row>
    <row r="15" spans="1:6" x14ac:dyDescent="0.25">
      <c r="A15" s="4"/>
      <c r="B15" s="4"/>
      <c r="C15" s="8"/>
      <c r="D15" s="8"/>
      <c r="E15" s="4"/>
    </row>
    <row r="16" spans="1:6" x14ac:dyDescent="0.25">
      <c r="A16" s="4"/>
      <c r="B16" s="4"/>
      <c r="C16" s="8"/>
      <c r="D16" s="8"/>
      <c r="E16" s="4"/>
    </row>
    <row r="17" spans="1:15" x14ac:dyDescent="0.25">
      <c r="A17" s="4"/>
      <c r="B17" s="4"/>
      <c r="C17" s="8"/>
      <c r="D17" s="8"/>
      <c r="E17" s="4"/>
    </row>
    <row r="18" spans="1:15" x14ac:dyDescent="0.25">
      <c r="A18" s="4"/>
      <c r="B18" s="4"/>
      <c r="C18" s="8"/>
      <c r="D18" s="8"/>
      <c r="E18" s="4"/>
    </row>
    <row r="19" spans="1:15" x14ac:dyDescent="0.25">
      <c r="A19" s="4"/>
      <c r="B19" s="4"/>
      <c r="C19" s="8"/>
      <c r="D19" s="8"/>
      <c r="E19" s="4"/>
    </row>
    <row r="20" spans="1:15" x14ac:dyDescent="0.25">
      <c r="A20" s="4"/>
      <c r="B20" s="4"/>
      <c r="C20" s="8"/>
      <c r="D20" s="8"/>
      <c r="E20" s="4"/>
    </row>
    <row r="21" spans="1:15" x14ac:dyDescent="0.25">
      <c r="A21" s="4"/>
      <c r="B21" s="4"/>
      <c r="C21" s="8"/>
      <c r="D21" s="8"/>
      <c r="E21" s="4"/>
    </row>
    <row r="22" spans="1:15" x14ac:dyDescent="0.25">
      <c r="A22" s="4"/>
      <c r="B22" s="4"/>
      <c r="C22" s="8"/>
      <c r="D22" s="8"/>
      <c r="E22" s="4"/>
    </row>
    <row r="23" spans="1:15" x14ac:dyDescent="0.25">
      <c r="A23" s="4"/>
      <c r="B23" s="4"/>
      <c r="C23" s="8"/>
      <c r="D23" s="8"/>
      <c r="E23" s="4"/>
    </row>
    <row r="24" spans="1:15" x14ac:dyDescent="0.25">
      <c r="C24" s="1"/>
    </row>
    <row r="25" spans="1:15" x14ac:dyDescent="0.25">
      <c r="B25" s="11" t="s">
        <v>0</v>
      </c>
      <c r="C25" s="2" t="s">
        <v>1</v>
      </c>
      <c r="D25" s="2" t="s">
        <v>2</v>
      </c>
      <c r="E25" s="2" t="s">
        <v>3</v>
      </c>
      <c r="F25" s="2" t="s">
        <v>4</v>
      </c>
      <c r="G25" s="2" t="s">
        <v>3</v>
      </c>
      <c r="H25" s="2" t="s">
        <v>1</v>
      </c>
      <c r="I25" s="2" t="s">
        <v>1</v>
      </c>
      <c r="J25" s="2" t="s">
        <v>4</v>
      </c>
      <c r="K25" s="2" t="s">
        <v>5</v>
      </c>
      <c r="L25" s="2" t="s">
        <v>6</v>
      </c>
      <c r="M25" s="2" t="s">
        <v>7</v>
      </c>
      <c r="N25" s="2" t="s">
        <v>8</v>
      </c>
    </row>
    <row r="26" spans="1:15" x14ac:dyDescent="0.25">
      <c r="B26" s="12" t="s">
        <v>9</v>
      </c>
      <c r="C26" s="16">
        <v>-1.1000000000000001</v>
      </c>
      <c r="D26" s="16">
        <v>0.5</v>
      </c>
      <c r="E26" s="16">
        <v>3.8</v>
      </c>
      <c r="F26" s="16">
        <v>8.1999999999999993</v>
      </c>
      <c r="G26" s="16">
        <v>12.5</v>
      </c>
      <c r="H26" s="16">
        <v>15.8</v>
      </c>
      <c r="I26" s="16">
        <v>17.600000000000001</v>
      </c>
      <c r="J26" s="16">
        <v>16.8</v>
      </c>
      <c r="K26" s="16">
        <v>13.6</v>
      </c>
      <c r="L26" s="16">
        <v>8.1999999999999993</v>
      </c>
      <c r="M26" s="16">
        <v>3.3</v>
      </c>
      <c r="N26" s="16">
        <v>0</v>
      </c>
    </row>
    <row r="27" spans="1:15" x14ac:dyDescent="0.25">
      <c r="B27" s="13" t="s">
        <v>10</v>
      </c>
      <c r="C27" s="17">
        <v>60.9</v>
      </c>
      <c r="D27" s="17">
        <v>60.9</v>
      </c>
      <c r="E27" s="17">
        <v>68</v>
      </c>
      <c r="F27" s="17">
        <v>84.8</v>
      </c>
      <c r="G27" s="17">
        <v>100.7</v>
      </c>
      <c r="H27" s="17">
        <v>127</v>
      </c>
      <c r="I27" s="17">
        <v>127.6</v>
      </c>
      <c r="J27" s="17">
        <v>124.1</v>
      </c>
      <c r="K27" s="17">
        <v>98.3</v>
      </c>
      <c r="L27" s="17">
        <v>83</v>
      </c>
      <c r="M27" s="17">
        <v>71</v>
      </c>
      <c r="N27" s="17">
        <v>71.5</v>
      </c>
    </row>
    <row r="29" spans="1:15" x14ac:dyDescent="0.25">
      <c r="O29" s="10"/>
    </row>
  </sheetData>
  <sheetProtection sheet="1" objects="1" scenarios="1" selectLockedCells="1"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Zuerich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Bucher</dc:creator>
  <cp:lastModifiedBy>Peter Bucher</cp:lastModifiedBy>
  <cp:lastPrinted>2013-02-04T14:23:07Z</cp:lastPrinted>
  <dcterms:created xsi:type="dcterms:W3CDTF">2013-02-04T12:39:29Z</dcterms:created>
  <dcterms:modified xsi:type="dcterms:W3CDTF">2013-02-04T14:45:32Z</dcterms:modified>
</cp:coreProperties>
</file>